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E7B2" lockStructure="1"/>
  <bookViews>
    <workbookView xWindow="-15" yWindow="-15" windowWidth="14520" windowHeight="128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4" i="1" l="1"/>
  <c r="B18" i="1" l="1"/>
  <c r="B19" i="1" l="1"/>
  <c r="B20" i="1" l="1"/>
  <c r="B22" i="1" s="1"/>
  <c r="B26" i="1" l="1"/>
  <c r="B30" i="1" s="1"/>
  <c r="J30" i="1" l="1"/>
</calcChain>
</file>

<file path=xl/sharedStrings.xml><?xml version="1.0" encoding="utf-8"?>
<sst xmlns="http://schemas.openxmlformats.org/spreadsheetml/2006/main" count="22" uniqueCount="22">
  <si>
    <t>Injured Worker Information</t>
  </si>
  <si>
    <t>Compensation Rate:</t>
  </si>
  <si>
    <t>RTW Date:</t>
  </si>
  <si>
    <t>Projected Full Duty Release:</t>
  </si>
  <si>
    <t>Indemnity Cost Per day (decimals are rounded)</t>
  </si>
  <si>
    <t>x</t>
  </si>
  <si>
    <t>=</t>
  </si>
  <si>
    <t>+</t>
  </si>
  <si>
    <t xml:space="preserve"> on your bottom line.</t>
  </si>
  <si>
    <t>Injury Date:</t>
  </si>
  <si>
    <t>Total Estimated Indemnity Savings of bringing injured worker back to work</t>
  </si>
  <si>
    <t>Total Cost of Injured Worker being out of work</t>
  </si>
  <si>
    <t>Total Estimated Medical Savings* of Bringing injured worker back to work</t>
  </si>
  <si>
    <t>Company profit margin (%)</t>
  </si>
  <si>
    <t>Average Weekly Wage:</t>
  </si>
  <si>
    <t>Source: Sengupta, I., Reno, V., &amp; Burton, Jr., J. F. (2011).  Workers' Compensation:  Benefits, Coverage and Costs, 2009.  Washington, DC:  National Academy of Social Insurance, p. 16.</t>
  </si>
  <si>
    <t>Estimated # of weeks saved (difference between projected FD release and actual RTW date)</t>
  </si>
  <si>
    <t>*Medical cost savings based on WM equaling 49.6% of all WC Costs</t>
  </si>
  <si>
    <t>Calculating the Benefits of Modified Duty</t>
  </si>
  <si>
    <t>(Add your data in the blue shaded areas for calculation)</t>
  </si>
  <si>
    <t xml:space="preserve">              is the amount of widgets your company would have to sell to replace</t>
  </si>
  <si>
    <t xml:space="preserve">Cost of Replacement Labor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</si>
</sst>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m/d/yy;@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8"/>
      <color indexed="8"/>
      <name val="Calibri"/>
      <family val="2"/>
    </font>
    <font>
      <b/>
      <sz val="18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applyFont="1" applyFill="1"/>
    <xf numFmtId="164" fontId="0" fillId="0" borderId="0" xfId="0" applyNumberFormat="1" applyFont="1" applyFill="1" applyBorder="1"/>
    <xf numFmtId="8" fontId="0" fillId="0" borderId="0" xfId="0" applyNumberFormat="1" applyFont="1" applyFill="1" applyBorder="1"/>
    <xf numFmtId="165" fontId="0" fillId="0" borderId="0" xfId="0" applyNumberFormat="1" applyFont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1" fillId="0" borderId="0" xfId="0" applyFont="1" applyFill="1"/>
    <xf numFmtId="164" fontId="0" fillId="0" borderId="0" xfId="0" applyNumberFormat="1" applyFont="1" applyFill="1"/>
    <xf numFmtId="8" fontId="0" fillId="0" borderId="0" xfId="0" applyNumberFormat="1" applyFont="1" applyFill="1"/>
    <xf numFmtId="1" fontId="0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8" fontId="0" fillId="0" borderId="1" xfId="0" applyNumberFormat="1" applyFont="1" applyFill="1" applyBorder="1" applyAlignment="1"/>
    <xf numFmtId="0" fontId="0" fillId="0" borderId="0" xfId="0" applyFill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164" fontId="0" fillId="0" borderId="0" xfId="0" applyNumberFormat="1" applyFill="1" applyAlignment="1">
      <alignment horizontal="right"/>
    </xf>
    <xf numFmtId="164" fontId="0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0" fontId="6" fillId="0" borderId="0" xfId="0" applyFont="1" applyFill="1"/>
    <xf numFmtId="0" fontId="6" fillId="0" borderId="0" xfId="0" applyFont="1" applyAlignment="1">
      <alignment horizontal="left"/>
    </xf>
    <xf numFmtId="0" fontId="6" fillId="0" borderId="0" xfId="0" applyFont="1"/>
    <xf numFmtId="164" fontId="9" fillId="2" borderId="2" xfId="0" applyNumberFormat="1" applyFont="1" applyFill="1" applyBorder="1" applyAlignment="1" applyProtection="1">
      <alignment horizontal="right"/>
    </xf>
    <xf numFmtId="14" fontId="9" fillId="2" borderId="2" xfId="0" applyNumberFormat="1" applyFont="1" applyFill="1" applyBorder="1" applyAlignment="1" applyProtection="1">
      <alignment horizontal="right"/>
    </xf>
    <xf numFmtId="9" fontId="0" fillId="0" borderId="1" xfId="1" applyFont="1" applyFill="1" applyBorder="1" applyAlignment="1"/>
    <xf numFmtId="0" fontId="0" fillId="0" borderId="0" xfId="0" applyFill="1" applyAlignment="1"/>
    <xf numFmtId="0" fontId="7" fillId="0" borderId="0" xfId="0" applyFont="1" applyFill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showWhiteSpace="0" zoomScale="85" zoomScaleNormal="85" workbookViewId="0">
      <selection activeCell="B30" sqref="B30"/>
    </sheetView>
  </sheetViews>
  <sheetFormatPr defaultRowHeight="15" x14ac:dyDescent="0.25"/>
  <cols>
    <col min="1" max="1" width="10.28515625" customWidth="1"/>
    <col min="2" max="2" width="21.42578125" style="1" customWidth="1"/>
    <col min="3" max="3" width="10.28515625" customWidth="1"/>
    <col min="4" max="4" width="11.42578125" customWidth="1"/>
    <col min="5" max="5" width="17" customWidth="1"/>
    <col min="6" max="6" width="6.5703125" customWidth="1"/>
    <col min="7" max="7" width="4.28515625" customWidth="1"/>
    <col min="8" max="8" width="11.5703125" customWidth="1"/>
    <col min="9" max="9" width="11.85546875" customWidth="1"/>
    <col min="10" max="10" width="18.140625" customWidth="1"/>
    <col min="11" max="11" width="12.140625" customWidth="1"/>
    <col min="12" max="12" width="9.7109375" bestFit="1" customWidth="1"/>
  </cols>
  <sheetData>
    <row r="1" spans="1:13" ht="11.2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2"/>
      <c r="M1" s="2"/>
    </row>
    <row r="2" spans="1:13" ht="14.45" hidden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2"/>
      <c r="M2" s="2"/>
    </row>
    <row r="3" spans="1:13" ht="24.75" hidden="1" customHeight="1" x14ac:dyDescent="0.3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"/>
      <c r="M3" s="3"/>
    </row>
    <row r="4" spans="1:13" ht="6" hidden="1" customHeigh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2"/>
      <c r="M4" s="2"/>
    </row>
    <row r="5" spans="1:13" ht="5.25" hidden="1" customHeight="1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M5" s="9"/>
    </row>
    <row r="6" spans="1:13" ht="15" hidden="1" customHeight="1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9"/>
      <c r="M6" s="9"/>
    </row>
    <row r="7" spans="1:13" ht="6.75" hidden="1" customHeight="1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9"/>
      <c r="M7" s="9"/>
    </row>
    <row r="8" spans="1:13" ht="15" hidden="1" customHeight="1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9"/>
      <c r="M8" s="9"/>
    </row>
    <row r="9" spans="1:13" ht="15" hidden="1" customHeight="1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9"/>
      <c r="M9" s="9"/>
    </row>
    <row r="10" spans="1:13" ht="15" hidden="1" customHeight="1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9"/>
      <c r="M10" s="9"/>
    </row>
    <row r="11" spans="1:13" ht="24.75" customHeight="1" x14ac:dyDescent="0.45">
      <c r="A11" s="36" t="s">
        <v>18</v>
      </c>
      <c r="B11" s="37"/>
      <c r="C11" s="37"/>
      <c r="D11" s="37"/>
      <c r="E11" s="37"/>
      <c r="F11" s="37"/>
      <c r="G11" s="37"/>
      <c r="H11" s="37"/>
      <c r="I11" s="37"/>
      <c r="J11" s="37"/>
      <c r="K11" s="2"/>
      <c r="L11" s="7"/>
      <c r="M11" s="9"/>
    </row>
    <row r="12" spans="1:13" ht="15.75" customHeight="1" x14ac:dyDescent="0.35">
      <c r="A12" s="38" t="s">
        <v>19</v>
      </c>
      <c r="B12" s="38"/>
      <c r="C12" s="38"/>
      <c r="D12" s="38"/>
      <c r="E12" s="38"/>
      <c r="F12" s="38"/>
      <c r="G12" s="38"/>
      <c r="H12" s="38"/>
      <c r="I12" s="38"/>
      <c r="J12" s="38"/>
      <c r="K12" s="3"/>
      <c r="L12" s="9"/>
      <c r="M12" s="9"/>
    </row>
    <row r="13" spans="1:13" ht="29.25" customHeight="1" thickBot="1" x14ac:dyDescent="0.35">
      <c r="A13" s="2"/>
      <c r="B13" s="3" t="s">
        <v>0</v>
      </c>
      <c r="C13" s="4"/>
      <c r="D13" s="4"/>
      <c r="E13" s="5"/>
      <c r="F13" s="5"/>
      <c r="G13" s="5"/>
      <c r="H13" s="5"/>
      <c r="I13" s="5"/>
      <c r="J13" s="5"/>
      <c r="K13" s="2"/>
      <c r="L13" s="9"/>
      <c r="M13" s="9"/>
    </row>
    <row r="14" spans="1:13" ht="15.75" thickBot="1" x14ac:dyDescent="0.3">
      <c r="A14" s="2"/>
      <c r="B14" s="6" t="s">
        <v>14</v>
      </c>
      <c r="C14" s="32">
        <v>540.96</v>
      </c>
      <c r="D14" s="7"/>
      <c r="E14" s="8" t="s">
        <v>1</v>
      </c>
      <c r="G14" s="7"/>
      <c r="H14" s="32">
        <v>300.64</v>
      </c>
      <c r="I14" s="8" t="s">
        <v>9</v>
      </c>
      <c r="J14" s="33">
        <v>40787</v>
      </c>
      <c r="K14" s="9"/>
      <c r="L14" s="9"/>
    </row>
    <row r="15" spans="1:13" ht="15.75" thickBot="1" x14ac:dyDescent="0.3">
      <c r="A15" s="2"/>
      <c r="B15" s="8" t="s">
        <v>2</v>
      </c>
      <c r="C15" s="33">
        <v>40924</v>
      </c>
      <c r="D15" s="7"/>
      <c r="E15" s="8" t="s">
        <v>3</v>
      </c>
      <c r="G15" s="7"/>
      <c r="H15" s="33">
        <v>41000</v>
      </c>
      <c r="J15" s="9"/>
      <c r="K15" s="9"/>
      <c r="L15" s="9"/>
    </row>
    <row r="16" spans="1:13" x14ac:dyDescent="0.25">
      <c r="A16" s="2"/>
      <c r="B16" s="8"/>
      <c r="C16" s="12"/>
      <c r="D16" s="7"/>
      <c r="E16" s="10"/>
      <c r="F16" s="7"/>
      <c r="G16" s="8"/>
      <c r="H16" s="7"/>
      <c r="I16" s="11"/>
      <c r="J16" s="13"/>
      <c r="K16" s="9"/>
      <c r="L16" s="9"/>
      <c r="M16" s="9"/>
    </row>
    <row r="17" spans="1:13" ht="14.45" x14ac:dyDescent="0.3">
      <c r="A17" s="2"/>
      <c r="B17" s="14"/>
      <c r="C17" s="9"/>
      <c r="D17" s="15"/>
      <c r="E17" s="7"/>
      <c r="F17" s="9"/>
      <c r="G17" s="16"/>
      <c r="H17" s="9"/>
      <c r="I17" s="15"/>
      <c r="J17" s="9"/>
      <c r="K17" s="17"/>
      <c r="L17" s="9"/>
      <c r="M17" s="9"/>
    </row>
    <row r="18" spans="1:13" ht="14.45" x14ac:dyDescent="0.3">
      <c r="A18" s="2"/>
      <c r="B18" s="18">
        <f>(H15-C15)/7</f>
        <v>10.857142857142858</v>
      </c>
      <c r="C18" s="9"/>
      <c r="D18" s="15" t="s">
        <v>16</v>
      </c>
      <c r="E18" s="9"/>
      <c r="F18" s="9"/>
      <c r="G18" s="9"/>
      <c r="H18" s="9"/>
      <c r="I18" s="9"/>
      <c r="J18" s="9"/>
      <c r="K18" s="9"/>
      <c r="L18" s="9"/>
      <c r="M18" s="9"/>
    </row>
    <row r="19" spans="1:13" thickBot="1" x14ac:dyDescent="0.35">
      <c r="A19" s="19" t="s">
        <v>5</v>
      </c>
      <c r="B19" s="20">
        <f>H14</f>
        <v>300.64</v>
      </c>
      <c r="C19" s="9"/>
      <c r="D19" s="15" t="s">
        <v>4</v>
      </c>
      <c r="E19" s="9"/>
      <c r="F19" s="9"/>
      <c r="G19" s="9"/>
      <c r="H19" s="9"/>
      <c r="I19" s="9"/>
      <c r="J19" s="9"/>
      <c r="K19" s="9"/>
      <c r="L19" s="9"/>
      <c r="M19" s="9"/>
    </row>
    <row r="20" spans="1:13" ht="14.45" x14ac:dyDescent="0.3">
      <c r="A20" s="21"/>
      <c r="B20" s="22">
        <f>B18*B19</f>
        <v>3264.0914285714284</v>
      </c>
      <c r="C20" s="7"/>
      <c r="D20" s="8" t="s">
        <v>10</v>
      </c>
      <c r="E20" s="7"/>
      <c r="F20" s="7"/>
      <c r="G20" s="7"/>
      <c r="H20" s="7"/>
      <c r="I20" s="7"/>
      <c r="J20" s="7"/>
      <c r="K20" s="7"/>
      <c r="L20" s="9"/>
      <c r="M20" s="9"/>
    </row>
    <row r="21" spans="1:13" ht="14.45" x14ac:dyDescent="0.3">
      <c r="A21" s="21"/>
      <c r="B21" s="22"/>
      <c r="C21" s="7"/>
      <c r="D21" s="8"/>
      <c r="E21" s="7"/>
      <c r="F21" s="7"/>
      <c r="G21" s="7"/>
      <c r="H21" s="7"/>
      <c r="I21" s="7"/>
      <c r="J21" s="7"/>
      <c r="K21" s="7"/>
      <c r="L21" s="9"/>
      <c r="M21" s="9"/>
    </row>
    <row r="22" spans="1:13" ht="14.45" x14ac:dyDescent="0.3">
      <c r="A22" s="21"/>
      <c r="B22" s="23">
        <f>B20*(49.6/50.4)</f>
        <v>3212.2804535147393</v>
      </c>
      <c r="C22" s="9"/>
      <c r="D22" s="15" t="s">
        <v>12</v>
      </c>
      <c r="E22" s="15"/>
      <c r="F22" s="15"/>
      <c r="G22" s="15"/>
      <c r="H22" s="15"/>
      <c r="I22" s="15"/>
      <c r="J22" s="15"/>
      <c r="K22" s="15"/>
      <c r="L22" s="2"/>
      <c r="M22" s="2"/>
    </row>
    <row r="23" spans="1:13" ht="14.45" x14ac:dyDescent="0.3">
      <c r="A23" s="21"/>
      <c r="B23" s="23"/>
      <c r="C23" s="9"/>
      <c r="D23" s="15"/>
      <c r="E23" s="15"/>
      <c r="F23" s="15"/>
      <c r="G23" s="15"/>
      <c r="H23" s="15"/>
      <c r="I23" s="15"/>
      <c r="J23" s="15"/>
      <c r="K23" s="15"/>
      <c r="L23" s="2"/>
      <c r="M23" s="2"/>
    </row>
    <row r="24" spans="1:13" thickBot="1" x14ac:dyDescent="0.35">
      <c r="A24" s="19" t="s">
        <v>7</v>
      </c>
      <c r="B24" s="24">
        <f>(C14*B18)</f>
        <v>5873.2800000000007</v>
      </c>
      <c r="C24" s="9"/>
      <c r="D24" s="15" t="s">
        <v>21</v>
      </c>
      <c r="E24" s="9"/>
      <c r="F24" s="9"/>
      <c r="G24" s="9"/>
      <c r="H24" s="9"/>
      <c r="I24" s="9"/>
      <c r="J24" s="9"/>
      <c r="K24" s="9"/>
      <c r="L24" s="2"/>
      <c r="M24" s="2"/>
    </row>
    <row r="25" spans="1:13" ht="14.45" x14ac:dyDescent="0.3">
      <c r="A25" s="2"/>
      <c r="B25" s="14"/>
      <c r="C25" s="9"/>
      <c r="D25" s="9"/>
      <c r="E25" s="9"/>
      <c r="F25" s="9"/>
      <c r="G25" s="9"/>
      <c r="H25" s="9"/>
      <c r="I25" s="9"/>
      <c r="J25" s="9"/>
      <c r="K25" s="9"/>
      <c r="L25" s="2"/>
      <c r="M25" s="2"/>
    </row>
    <row r="26" spans="1:13" ht="14.45" x14ac:dyDescent="0.3">
      <c r="A26" s="19" t="s">
        <v>6</v>
      </c>
      <c r="B26" s="25">
        <f>SUM(B20:B24)</f>
        <v>12349.651882086167</v>
      </c>
      <c r="C26" s="9"/>
      <c r="D26" s="15" t="s">
        <v>11</v>
      </c>
      <c r="E26" s="9"/>
      <c r="F26" s="9"/>
      <c r="G26" s="9"/>
      <c r="H26" s="9"/>
      <c r="I26" s="9"/>
      <c r="J26" s="9"/>
      <c r="K26" s="9"/>
      <c r="L26" s="2"/>
      <c r="M26" s="2"/>
    </row>
    <row r="27" spans="1:13" ht="14.45" x14ac:dyDescent="0.3">
      <c r="A27" s="2"/>
      <c r="B27" s="14"/>
      <c r="C27" s="9"/>
      <c r="D27" s="9"/>
      <c r="E27" s="9"/>
      <c r="F27" s="9"/>
      <c r="G27" s="9"/>
      <c r="H27" s="9"/>
      <c r="I27" s="9"/>
      <c r="J27" s="9"/>
      <c r="K27" s="9"/>
    </row>
    <row r="28" spans="1:13" thickBot="1" x14ac:dyDescent="0.35">
      <c r="A28" s="26"/>
      <c r="B28" s="34">
        <v>0.08</v>
      </c>
      <c r="C28" s="7"/>
      <c r="D28" s="15" t="s">
        <v>13</v>
      </c>
      <c r="E28" s="9"/>
      <c r="F28" s="9"/>
      <c r="G28" s="9"/>
      <c r="H28" s="9"/>
      <c r="I28" s="9"/>
      <c r="J28" s="9"/>
      <c r="K28" s="9"/>
    </row>
    <row r="29" spans="1:13" ht="14.45" x14ac:dyDescent="0.3">
      <c r="A29" s="2"/>
      <c r="B29" s="14"/>
      <c r="C29" s="9"/>
      <c r="D29" s="9"/>
      <c r="E29" s="9"/>
      <c r="F29" s="9"/>
      <c r="G29" s="9"/>
      <c r="H29" s="9"/>
      <c r="I29" s="9"/>
      <c r="J29" s="9"/>
      <c r="K29" s="9"/>
    </row>
    <row r="30" spans="1:13" ht="14.45" x14ac:dyDescent="0.3">
      <c r="A30" s="2"/>
      <c r="B30" s="25">
        <f>B26/(B28)</f>
        <v>154370.6485260771</v>
      </c>
      <c r="C30" s="27" t="s">
        <v>20</v>
      </c>
      <c r="D30" s="9"/>
      <c r="E30" s="9"/>
      <c r="F30" s="9"/>
      <c r="G30" s="9"/>
      <c r="H30" s="9"/>
      <c r="I30" s="25"/>
      <c r="J30" s="28">
        <f>B26</f>
        <v>12349.651882086167</v>
      </c>
    </row>
    <row r="31" spans="1:13" ht="14.45" x14ac:dyDescent="0.3">
      <c r="A31" s="2"/>
      <c r="B31" s="14"/>
      <c r="C31" s="2" t="s">
        <v>8</v>
      </c>
      <c r="D31" s="2"/>
      <c r="E31" s="9"/>
      <c r="F31" s="9"/>
      <c r="G31" s="9"/>
      <c r="H31" s="9"/>
      <c r="I31" s="9"/>
      <c r="J31" s="9"/>
      <c r="K31" s="9"/>
    </row>
    <row r="32" spans="1:13" ht="14.45" x14ac:dyDescent="0.3">
      <c r="B32" s="30"/>
      <c r="C32" s="31"/>
      <c r="D32" s="31"/>
      <c r="E32" s="31"/>
      <c r="F32" s="31"/>
      <c r="G32" s="31"/>
      <c r="H32" s="31"/>
      <c r="I32" s="31"/>
      <c r="J32" s="31"/>
    </row>
    <row r="35" spans="1:1" ht="14.45" x14ac:dyDescent="0.3">
      <c r="A35" s="29" t="s">
        <v>17</v>
      </c>
    </row>
    <row r="36" spans="1:1" ht="14.45" x14ac:dyDescent="0.3">
      <c r="A36" s="30" t="s">
        <v>15</v>
      </c>
    </row>
  </sheetData>
  <mergeCells count="3">
    <mergeCell ref="A1:K10"/>
    <mergeCell ref="A11:J11"/>
    <mergeCell ref="A12:J12"/>
  </mergeCells>
  <phoneticPr fontId="8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2" sqref="B32"/>
    </sheetView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sheetData/>
  <phoneticPr fontId="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9AF7B6643C8545B4C3F5B4C8DA8D73" ma:contentTypeVersion="1" ma:contentTypeDescription="Create a new document." ma:contentTypeScope="" ma:versionID="ae7e3a0b116c22ce3118a13885ec229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C2E472-D831-4B8E-A613-3F4D3D3C29BD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367BC21-F9B7-4DA5-9F8C-F28216461B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3CCE08-A93F-4CB6-8ABB-ED0D2E90B1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Eastern Alliance Insurance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Murphy</dc:creator>
  <cp:lastModifiedBy>Margaret G. Griffith</cp:lastModifiedBy>
  <cp:lastPrinted>2012-02-24T19:38:14Z</cp:lastPrinted>
  <dcterms:created xsi:type="dcterms:W3CDTF">2011-10-05T12:13:51Z</dcterms:created>
  <dcterms:modified xsi:type="dcterms:W3CDTF">2018-09-18T15:19:48Z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0x010100EF9AF7B6643C8545B4C3F5B4C8DA8D73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</Properties>
</file>